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大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<sst xmlns="http://schemas.openxmlformats.org/spreadsheetml/2006/main" count="204" uniqueCount="128">
  <si>
    <t>班级</t>
  </si>
  <si>
    <t>学号</t>
  </si>
  <si>
    <t>姓名</t>
  </si>
  <si>
    <t>日常劳动L1</t>
  </si>
  <si>
    <t>志愿服务L2</t>
  </si>
  <si>
    <t>志愿劳动服务明细</t>
  </si>
  <si>
    <t>实习实训L3</t>
  </si>
  <si>
    <t>劳育减分情况明细</t>
  </si>
  <si>
    <t>劳育总分(限制志愿分）</t>
  </si>
  <si>
    <t>劳育总分(无限制）</t>
  </si>
  <si>
    <t>环工2101班</t>
  </si>
  <si>
    <t>曹峻</t>
  </si>
  <si>
    <t/>
  </si>
  <si>
    <t>姜棠水</t>
  </si>
  <si>
    <t>韩毅飞</t>
  </si>
  <si>
    <t>李双珍</t>
  </si>
  <si>
    <t>李雪妹</t>
  </si>
  <si>
    <t>共196工时（院级26工时、校级170工时）</t>
  </si>
  <si>
    <t>刘泰安</t>
  </si>
  <si>
    <t xml:space="preserve">倪柯频 </t>
  </si>
  <si>
    <t>朱元鑫</t>
  </si>
  <si>
    <t>共188.5工时（院级26工时、校级162.5工时）</t>
  </si>
  <si>
    <t xml:space="preserve">陈展 </t>
  </si>
  <si>
    <t>共199工时（院级16工时、校级183工时）</t>
  </si>
  <si>
    <t>方文骏</t>
  </si>
  <si>
    <t>共199工时（院级29工时、校级170工时）</t>
  </si>
  <si>
    <t>金玺正</t>
  </si>
  <si>
    <t>共235.5工时（院级67.5工时、校级168工时）</t>
  </si>
  <si>
    <t>李佳艺</t>
  </si>
  <si>
    <t>共60.5工时（院级31.5工时、校级29工时）</t>
  </si>
  <si>
    <t>梁栋伟</t>
  </si>
  <si>
    <t>卢孟植</t>
  </si>
  <si>
    <t>共197.5工时（院级26工时、校级171.5工时）</t>
  </si>
  <si>
    <t>陈聪</t>
  </si>
  <si>
    <t>自魏东</t>
  </si>
  <si>
    <t>陈智立</t>
  </si>
  <si>
    <t>共79工时（院级39.5工时、校级39.5工时）</t>
  </si>
  <si>
    <t>单艺荣</t>
  </si>
  <si>
    <t>共21.5工时（院级10工时、校级11.5工时）</t>
  </si>
  <si>
    <t>杜渊</t>
  </si>
  <si>
    <t>共58工时（院级35.5工时、校级22.5工时）</t>
  </si>
  <si>
    <t>廉茜然</t>
  </si>
  <si>
    <t>共36.5工时（院级25.5工时、校级11工时）</t>
  </si>
  <si>
    <t>刘国涛</t>
  </si>
  <si>
    <t>共52.5工时（院级25.5工时、校级27工时）</t>
  </si>
  <si>
    <t>环工2102班</t>
  </si>
  <si>
    <t>王安琪</t>
  </si>
  <si>
    <t>魏乐勍</t>
  </si>
  <si>
    <t>闻人谷恬</t>
  </si>
  <si>
    <t>共27工时（院级16工时、校级11工时）</t>
  </si>
  <si>
    <t>吴华杰</t>
  </si>
  <si>
    <t>共146工时（院级97.5工时、校级48.5工时）</t>
  </si>
  <si>
    <t>叶威</t>
  </si>
  <si>
    <t>余坤</t>
  </si>
  <si>
    <t>共24工时（院级24工时）</t>
  </si>
  <si>
    <t>周利凯</t>
  </si>
  <si>
    <t>朱新凯</t>
  </si>
  <si>
    <t>楼扬帆</t>
  </si>
  <si>
    <t>吕烜</t>
  </si>
  <si>
    <t>彭晓天</t>
  </si>
  <si>
    <t>任梦玲</t>
  </si>
  <si>
    <t>共40工时（院级40工时）</t>
  </si>
  <si>
    <t>任昕淘</t>
  </si>
  <si>
    <t>共192.5工时（校级192.5工时）</t>
  </si>
  <si>
    <t>沈星</t>
  </si>
  <si>
    <t>施锐</t>
  </si>
  <si>
    <t>共92.5工时（院级42工时、校级50.5工时）</t>
  </si>
  <si>
    <t>宋凌杰</t>
  </si>
  <si>
    <t>孙悦</t>
  </si>
  <si>
    <t>共211.5工时（院级40工时、校级162.5工时）</t>
  </si>
  <si>
    <t>唐晓辉</t>
  </si>
  <si>
    <t>王姗姗</t>
  </si>
  <si>
    <t>共201.5工时（院级29.5工时、校级172工时）</t>
  </si>
  <si>
    <t>王雪</t>
  </si>
  <si>
    <t>共255.5工时（院级54工时、校级201.5工时）</t>
  </si>
  <si>
    <t>徐晔彤</t>
  </si>
  <si>
    <t>杨耀铭</t>
  </si>
  <si>
    <t>赵宇涛</t>
  </si>
  <si>
    <t>环工2103班</t>
  </si>
  <si>
    <t>许诗滢</t>
  </si>
  <si>
    <t>共258工时（院级32.5工时、校级225.5工时）</t>
  </si>
  <si>
    <t>尹思龙</t>
  </si>
  <si>
    <t>共43工时（院级10工时、校级33工时）</t>
  </si>
  <si>
    <t>张佳箬</t>
  </si>
  <si>
    <t>共56工时（校级56工时）</t>
  </si>
  <si>
    <t>张以</t>
  </si>
  <si>
    <t>共24工时（校级24工时）</t>
  </si>
  <si>
    <t>赵启铭</t>
  </si>
  <si>
    <t>共47.5工时（院级10.5工时、校级37工时）</t>
  </si>
  <si>
    <t>傅俊达</t>
  </si>
  <si>
    <t>邱涵容</t>
  </si>
  <si>
    <t>共211.5 工时（院级10工时、校级201.5工时）</t>
  </si>
  <si>
    <t>吴岢芯</t>
  </si>
  <si>
    <t>共68工时（院级58.5工时、校级9.5工时）</t>
  </si>
  <si>
    <t>徐铠</t>
  </si>
  <si>
    <t>张宇</t>
  </si>
  <si>
    <t>诸徐宸</t>
  </si>
  <si>
    <t>白鑫冉</t>
  </si>
  <si>
    <t>庄竣豪</t>
  </si>
  <si>
    <t>胡宸铭</t>
  </si>
  <si>
    <t>黄宇晟</t>
  </si>
  <si>
    <t>共23.5工时（院级10工时、校级13.5工时）</t>
  </si>
  <si>
    <t>刘璐祯</t>
  </si>
  <si>
    <t>共68工时（院级62.5工时、校级5.5工时）</t>
  </si>
  <si>
    <t>徐奕晴</t>
  </si>
  <si>
    <t>杨陈陈</t>
  </si>
  <si>
    <t>环科2101班</t>
  </si>
  <si>
    <t>周璨</t>
  </si>
  <si>
    <t>高一卜</t>
  </si>
  <si>
    <t>胡耀辉</t>
  </si>
  <si>
    <t>马艾博</t>
  </si>
  <si>
    <t>宋其键</t>
  </si>
  <si>
    <t>王家豪</t>
  </si>
  <si>
    <t>张红丽</t>
  </si>
  <si>
    <t>共42工时（院级13工时、校级29工时）</t>
  </si>
  <si>
    <t>曹佳霓</t>
  </si>
  <si>
    <t>林薇</t>
  </si>
  <si>
    <t>共57.5工时（院级40.5工时、校级17工时）</t>
  </si>
  <si>
    <t>杨雯婷</t>
  </si>
  <si>
    <t>金宁宁</t>
  </si>
  <si>
    <t>李子杭</t>
  </si>
  <si>
    <t>陆小智</t>
  </si>
  <si>
    <t>梅程程</t>
  </si>
  <si>
    <t>聂蕊</t>
  </si>
  <si>
    <t>孙振伟</t>
  </si>
  <si>
    <t>共51工时（院级32工时、校级19工时）</t>
  </si>
  <si>
    <t>吴朝阳</t>
  </si>
  <si>
    <t>俞乐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</si>
</sst>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"/>
    <numFmt numFmtId="177" formatCode="0_ "/>
    <numFmt numFmtId="178" formatCode="0.000_ "/>
  </numFmts>
  <fonts count="27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2"/>
      <color rgb="FF000000"/>
      <name val="等线"/>
      <charset val="134"/>
    </font>
    <font>
      <sz val="10"/>
      <name val="等线"/>
      <charset val="134"/>
      <scheme val="minor"/>
    </font>
    <font>
      <sz val="11"/>
      <color rgb="FF000000"/>
      <name val="宋体"/>
      <charset val="134"/>
    </font>
    <font>
      <sz val="10"/>
      <color rgb="FF000000"/>
      <name val="等线"/>
      <charset val="134"/>
    </font>
    <font>
      <sz val="10"/>
      <name val="等线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BBB5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177" fontId="5" fillId="0" borderId="1" xfId="0" applyNumberFormat="1" applyFont="1" applyBorder="1" applyAlignment="1" applyProtection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5" fillId="0" borderId="1" xfId="0" applyNumberFormat="1" applyFont="1" applyBorder="1" applyAlignment="1" applyProtection="1">
      <alignment horizontal="center" vertical="center"/>
    </xf>
    <xf numFmtId="177" fontId="5" fillId="0" borderId="1" xfId="0" applyNumberFormat="1" applyFont="1" applyBorder="1" applyAlignment="1" applyProtection="1">
      <alignment horizontal="center" vertical="top"/>
    </xf>
    <xf numFmtId="0" fontId="5" fillId="0" borderId="1" xfId="0" applyFont="1" applyBorder="1" applyAlignment="1" applyProtection="1">
      <alignment horizontal="center" vertical="top"/>
    </xf>
    <xf numFmtId="178" fontId="4" fillId="2" borderId="0" xfId="0" applyNumberFormat="1" applyFont="1" applyFill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49" fontId="5" fillId="3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N81"/>
  <sheetViews>
    <sheetView tabSelected="1" workbookViewId="0">
      <selection activeCell="A1" sqref="A1"/>
    </sheetView>
  </sheetViews>
  <sheetFormatPr defaultColWidth="9" defaultRowHeight="15.75" customHeight="1"/>
  <cols>
    <col min="1" max="1" width="9.5" style="1"/>
    <col min="2" max="2" width="12.6666666666667" style="1"/>
    <col min="3" max="3" width="9" style="2"/>
    <col min="4" max="4" width="9.625" style="3" customWidth="1"/>
    <col min="5" max="5" width="9.625" style="2" customWidth="1"/>
    <col min="6" max="6" width="34.0416666666667" style="4" customWidth="1"/>
    <col min="7" max="7" width="9.875" style="2" customWidth="1"/>
    <col min="8" max="8" width="15.6666666666667" style="2" customWidth="1"/>
    <col min="9" max="9" width="22.4583333333333" style="2" customWidth="1"/>
    <col min="10" max="10" width="21.25" style="5" customWidth="1"/>
  </cols>
  <sheetData>
    <row r="1" ht="21" customHeight="1" spans="1:40">
      <c r="A1" s="6" t="s">
        <v>0</v>
      </c>
      <c r="B1" s="6" t="s">
        <v>1</v>
      </c>
      <c r="C1" s="6" t="s">
        <v>2</v>
      </c>
      <c r="D1" s="7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17" t="s">
        <v>8</v>
      </c>
      <c r="J1" s="17" t="s">
        <v>9</v>
      </c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customHeight="1" spans="1:7">
      <c r="A2" s="9" t="s">
        <v>10</v>
      </c>
      <c r="B2" s="10">
        <v>202105090101</v>
      </c>
      <c r="C2" s="9" t="s">
        <v>11</v>
      </c>
      <c r="D2" s="11" t="s">
        <v>12</v>
      </c>
      <c r="E2" s="12"/>
      <c r="F2" s="13"/>
      <c r="G2" s="12"/>
    </row>
    <row r="3" customHeight="1" spans="1:10">
      <c r="A3" s="9" t="s">
        <v>10</v>
      </c>
      <c r="B3" s="10">
        <v>202105090107</v>
      </c>
      <c r="C3" s="9" t="s">
        <v>13</v>
      </c>
      <c r="D3" s="11">
        <v>0.781578947</v>
      </c>
      <c r="E3" s="12">
        <v>0</v>
      </c>
      <c r="F3" s="13"/>
      <c r="G3" s="12"/>
      <c r="I3" s="18">
        <f>D3</f>
        <v>0.781578947</v>
      </c>
      <c r="J3" s="18">
        <f>D3+E3+G3</f>
        <v>0.781578947</v>
      </c>
    </row>
    <row r="4" customHeight="1" spans="1:10">
      <c r="A4" s="9" t="s">
        <v>10</v>
      </c>
      <c r="B4" s="10">
        <v>202105090105</v>
      </c>
      <c r="C4" s="9" t="s">
        <v>14</v>
      </c>
      <c r="D4" s="11">
        <v>0.755263158</v>
      </c>
      <c r="E4" s="12">
        <v>0</v>
      </c>
      <c r="F4" s="13"/>
      <c r="G4" s="12"/>
      <c r="I4" s="18">
        <f>D4</f>
        <v>0.755263158</v>
      </c>
      <c r="J4" s="18">
        <f>D4+E4+G4</f>
        <v>0.755263158</v>
      </c>
    </row>
    <row r="5" customHeight="1" spans="1:10">
      <c r="A5" s="9" t="s">
        <v>10</v>
      </c>
      <c r="B5" s="10">
        <v>202105090108</v>
      </c>
      <c r="C5" s="9" t="s">
        <v>15</v>
      </c>
      <c r="D5" s="11">
        <v>0.795789474</v>
      </c>
      <c r="E5" s="12">
        <v>0</v>
      </c>
      <c r="F5" s="13"/>
      <c r="G5" s="12"/>
      <c r="I5" s="18">
        <f>D5</f>
        <v>0.795789474</v>
      </c>
      <c r="J5" s="18">
        <f>D5+E5+G5</f>
        <v>0.795789474</v>
      </c>
    </row>
    <row r="6" customHeight="1" spans="1:10">
      <c r="A6" s="9" t="s">
        <v>10</v>
      </c>
      <c r="B6" s="10">
        <v>202105090109</v>
      </c>
      <c r="C6" s="9" t="s">
        <v>16</v>
      </c>
      <c r="D6" s="11">
        <v>0.778421053</v>
      </c>
      <c r="E6" s="12">
        <v>9.8</v>
      </c>
      <c r="F6" s="13" t="s">
        <v>17</v>
      </c>
      <c r="G6" s="12"/>
      <c r="I6" s="18">
        <f>D6+3</f>
        <v>3.778421053</v>
      </c>
      <c r="J6" s="18">
        <f>D6+E6+G6</f>
        <v>10.578421053</v>
      </c>
    </row>
    <row r="7" customHeight="1" spans="1:10">
      <c r="A7" s="9" t="s">
        <v>10</v>
      </c>
      <c r="B7" s="10">
        <v>202105090112</v>
      </c>
      <c r="C7" s="9" t="s">
        <v>18</v>
      </c>
      <c r="D7" s="11">
        <v>0.898947368</v>
      </c>
      <c r="E7" s="12">
        <v>0</v>
      </c>
      <c r="F7" s="13"/>
      <c r="G7" s="12"/>
      <c r="I7" s="18">
        <f>D7</f>
        <v>0.898947368</v>
      </c>
      <c r="J7" s="18">
        <f>D7+E7+G7</f>
        <v>0.898947368</v>
      </c>
    </row>
    <row r="8" customHeight="1" spans="1:10">
      <c r="A8" s="9" t="s">
        <v>10</v>
      </c>
      <c r="B8" s="10">
        <v>202105090115</v>
      </c>
      <c r="C8" s="9" t="s">
        <v>19</v>
      </c>
      <c r="D8" s="11"/>
      <c r="E8" s="12"/>
      <c r="F8" s="13"/>
      <c r="G8" s="12"/>
      <c r="J8" s="18"/>
    </row>
    <row r="9" customHeight="1" spans="1:10">
      <c r="A9" s="9" t="s">
        <v>10</v>
      </c>
      <c r="B9" s="10">
        <v>202105090202</v>
      </c>
      <c r="C9" s="9" t="s">
        <v>20</v>
      </c>
      <c r="D9" s="11">
        <v>0.820526316</v>
      </c>
      <c r="E9" s="12">
        <v>9.425</v>
      </c>
      <c r="F9" s="13" t="s">
        <v>21</v>
      </c>
      <c r="G9" s="12"/>
      <c r="I9" s="18">
        <f>D9+3</f>
        <v>3.820526316</v>
      </c>
      <c r="J9" s="18">
        <f t="shared" ref="J9:J72" si="0">D9+E9+G9</f>
        <v>10.245526316</v>
      </c>
    </row>
    <row r="10" customHeight="1" spans="1:10">
      <c r="A10" s="9" t="s">
        <v>10</v>
      </c>
      <c r="B10" s="10">
        <v>202105090203</v>
      </c>
      <c r="C10" s="9" t="s">
        <v>22</v>
      </c>
      <c r="D10" s="11">
        <v>0.820526316</v>
      </c>
      <c r="E10" s="12">
        <v>9.95</v>
      </c>
      <c r="F10" s="13" t="s">
        <v>23</v>
      </c>
      <c r="G10" s="12"/>
      <c r="I10" s="18">
        <f>D10+3</f>
        <v>3.820526316</v>
      </c>
      <c r="J10" s="18">
        <f t="shared" si="0"/>
        <v>10.770526316</v>
      </c>
    </row>
    <row r="11" customHeight="1" spans="1:10">
      <c r="A11" s="9" t="s">
        <v>10</v>
      </c>
      <c r="B11" s="10">
        <v>202105090204</v>
      </c>
      <c r="C11" s="9" t="s">
        <v>24</v>
      </c>
      <c r="D11" s="11">
        <v>0.820526316</v>
      </c>
      <c r="E11" s="12">
        <v>9.95</v>
      </c>
      <c r="F11" s="13" t="s">
        <v>25</v>
      </c>
      <c r="G11" s="12"/>
      <c r="I11" s="18">
        <f>D11+3</f>
        <v>3.820526316</v>
      </c>
      <c r="J11" s="18">
        <f t="shared" si="0"/>
        <v>10.770526316</v>
      </c>
    </row>
    <row r="12" customHeight="1" spans="1:10">
      <c r="A12" s="9" t="s">
        <v>10</v>
      </c>
      <c r="B12" s="10">
        <v>202105090206</v>
      </c>
      <c r="C12" s="9" t="s">
        <v>26</v>
      </c>
      <c r="D12" s="11">
        <v>0.866842105</v>
      </c>
      <c r="E12" s="12">
        <v>11.775</v>
      </c>
      <c r="F12" s="13" t="s">
        <v>27</v>
      </c>
      <c r="G12" s="12"/>
      <c r="I12" s="18">
        <f>D12+3</f>
        <v>3.866842105</v>
      </c>
      <c r="J12" s="18">
        <f t="shared" si="0"/>
        <v>12.641842105</v>
      </c>
    </row>
    <row r="13" customHeight="1" spans="1:10">
      <c r="A13" s="9" t="s">
        <v>10</v>
      </c>
      <c r="B13" s="10">
        <v>202105090207</v>
      </c>
      <c r="C13" s="9" t="s">
        <v>28</v>
      </c>
      <c r="D13" s="11">
        <v>0.777368421</v>
      </c>
      <c r="E13" s="12">
        <v>3.025</v>
      </c>
      <c r="F13" s="13" t="s">
        <v>29</v>
      </c>
      <c r="G13" s="12"/>
      <c r="I13" s="18">
        <f>D13+3</f>
        <v>3.777368421</v>
      </c>
      <c r="J13" s="18">
        <f t="shared" si="0"/>
        <v>3.802368421</v>
      </c>
    </row>
    <row r="14" customHeight="1" spans="1:10">
      <c r="A14" s="9" t="s">
        <v>10</v>
      </c>
      <c r="B14" s="10">
        <v>202105090208</v>
      </c>
      <c r="C14" s="9" t="s">
        <v>30</v>
      </c>
      <c r="D14" s="11">
        <v>0.866842105</v>
      </c>
      <c r="E14" s="12">
        <v>0</v>
      </c>
      <c r="F14" s="13"/>
      <c r="G14" s="12"/>
      <c r="I14" s="18">
        <f>D14</f>
        <v>0.866842105</v>
      </c>
      <c r="J14" s="18">
        <f t="shared" si="0"/>
        <v>0.866842105</v>
      </c>
    </row>
    <row r="15" customHeight="1" spans="1:10">
      <c r="A15" s="9" t="s">
        <v>10</v>
      </c>
      <c r="B15" s="10">
        <v>202105090210</v>
      </c>
      <c r="C15" s="9" t="s">
        <v>31</v>
      </c>
      <c r="D15" s="11">
        <v>0.820526316</v>
      </c>
      <c r="E15" s="12">
        <v>9.875</v>
      </c>
      <c r="F15" s="13" t="s">
        <v>32</v>
      </c>
      <c r="G15" s="12"/>
      <c r="I15" s="18">
        <f>D15+3</f>
        <v>3.820526316</v>
      </c>
      <c r="J15" s="18">
        <f t="shared" si="0"/>
        <v>10.695526316</v>
      </c>
    </row>
    <row r="16" customHeight="1" spans="1:10">
      <c r="A16" s="9" t="s">
        <v>10</v>
      </c>
      <c r="B16" s="10">
        <v>202105090301</v>
      </c>
      <c r="C16" s="9" t="s">
        <v>33</v>
      </c>
      <c r="D16" s="11">
        <v>0.788947368</v>
      </c>
      <c r="E16" s="12">
        <v>0</v>
      </c>
      <c r="F16" s="13"/>
      <c r="G16" s="12"/>
      <c r="I16" s="18">
        <f>D16</f>
        <v>0.788947368</v>
      </c>
      <c r="J16" s="18">
        <f t="shared" si="0"/>
        <v>0.788947368</v>
      </c>
    </row>
    <row r="17" customHeight="1" spans="1:10">
      <c r="A17" s="9" t="s">
        <v>10</v>
      </c>
      <c r="B17" s="10">
        <v>202105090302</v>
      </c>
      <c r="C17" s="9" t="s">
        <v>34</v>
      </c>
      <c r="D17" s="11">
        <v>0.790526316</v>
      </c>
      <c r="E17" s="12">
        <v>0</v>
      </c>
      <c r="F17" s="13"/>
      <c r="G17" s="12"/>
      <c r="I17" s="18">
        <f>D17</f>
        <v>0.790526316</v>
      </c>
      <c r="J17" s="18">
        <f t="shared" si="0"/>
        <v>0.790526316</v>
      </c>
    </row>
    <row r="18" customHeight="1" spans="1:10">
      <c r="A18" s="9" t="s">
        <v>10</v>
      </c>
      <c r="B18" s="10">
        <v>202105090303</v>
      </c>
      <c r="C18" s="9" t="s">
        <v>35</v>
      </c>
      <c r="D18" s="11">
        <v>0.898947368</v>
      </c>
      <c r="E18" s="12">
        <v>3.95</v>
      </c>
      <c r="F18" s="13" t="s">
        <v>36</v>
      </c>
      <c r="G18" s="12"/>
      <c r="I18" s="18">
        <f>D18+3</f>
        <v>3.898947368</v>
      </c>
      <c r="J18" s="18">
        <f t="shared" si="0"/>
        <v>4.848947368</v>
      </c>
    </row>
    <row r="19" customHeight="1" spans="1:10">
      <c r="A19" s="9" t="s">
        <v>10</v>
      </c>
      <c r="B19" s="10">
        <v>202105090304</v>
      </c>
      <c r="C19" s="9" t="s">
        <v>37</v>
      </c>
      <c r="D19" s="11">
        <v>0.76</v>
      </c>
      <c r="E19" s="12">
        <v>1.075</v>
      </c>
      <c r="F19" s="13" t="s">
        <v>38</v>
      </c>
      <c r="G19" s="12"/>
      <c r="I19" s="18">
        <f>D19+E19</f>
        <v>1.835</v>
      </c>
      <c r="J19" s="18">
        <f t="shared" si="0"/>
        <v>1.835</v>
      </c>
    </row>
    <row r="20" customHeight="1" spans="1:10">
      <c r="A20" s="9" t="s">
        <v>10</v>
      </c>
      <c r="B20" s="10">
        <v>202105090305</v>
      </c>
      <c r="C20" s="9" t="s">
        <v>39</v>
      </c>
      <c r="D20" s="11">
        <v>0.898947368</v>
      </c>
      <c r="E20" s="12">
        <v>2.9</v>
      </c>
      <c r="F20" s="13" t="s">
        <v>40</v>
      </c>
      <c r="G20" s="12"/>
      <c r="I20" s="18">
        <f>D20+E20</f>
        <v>3.798947368</v>
      </c>
      <c r="J20" s="18">
        <f t="shared" si="0"/>
        <v>3.798947368</v>
      </c>
    </row>
    <row r="21" customHeight="1" spans="1:10">
      <c r="A21" s="9" t="s">
        <v>10</v>
      </c>
      <c r="B21" s="10">
        <v>202105090309</v>
      </c>
      <c r="C21" s="9" t="s">
        <v>41</v>
      </c>
      <c r="D21" s="11">
        <v>0.777368421</v>
      </c>
      <c r="E21" s="12">
        <v>1.825</v>
      </c>
      <c r="F21" s="13" t="s">
        <v>42</v>
      </c>
      <c r="G21" s="12"/>
      <c r="I21" s="18">
        <f>D21+E21</f>
        <v>2.602368421</v>
      </c>
      <c r="J21" s="18">
        <f t="shared" si="0"/>
        <v>2.602368421</v>
      </c>
    </row>
    <row r="22" customHeight="1" spans="1:10">
      <c r="A22" s="9" t="s">
        <v>10</v>
      </c>
      <c r="B22" s="10">
        <v>202105090310</v>
      </c>
      <c r="C22" s="9" t="s">
        <v>43</v>
      </c>
      <c r="D22" s="11">
        <v>0.898947368</v>
      </c>
      <c r="E22" s="12">
        <v>2.625</v>
      </c>
      <c r="F22" s="13" t="s">
        <v>44</v>
      </c>
      <c r="G22" s="12"/>
      <c r="I22" s="18">
        <f>D22+E22</f>
        <v>3.523947368</v>
      </c>
      <c r="J22" s="18">
        <f t="shared" si="0"/>
        <v>3.523947368</v>
      </c>
    </row>
    <row r="23" customHeight="1" spans="1:10">
      <c r="A23" s="9" t="s">
        <v>45</v>
      </c>
      <c r="B23" s="10">
        <v>202105090216</v>
      </c>
      <c r="C23" s="9" t="s">
        <v>46</v>
      </c>
      <c r="D23" s="11">
        <v>0.76</v>
      </c>
      <c r="E23" s="12">
        <v>0</v>
      </c>
      <c r="F23" s="13"/>
      <c r="G23" s="12"/>
      <c r="I23" s="18">
        <f>D23</f>
        <v>0.76</v>
      </c>
      <c r="J23" s="18">
        <f t="shared" si="0"/>
        <v>0.76</v>
      </c>
    </row>
    <row r="24" customHeight="1" spans="1:10">
      <c r="A24" s="9" t="s">
        <v>45</v>
      </c>
      <c r="B24" s="10">
        <v>202105090218</v>
      </c>
      <c r="C24" s="9" t="s">
        <v>47</v>
      </c>
      <c r="D24" s="11">
        <v>0.85</v>
      </c>
      <c r="E24" s="12">
        <v>0</v>
      </c>
      <c r="F24" s="13"/>
      <c r="G24" s="12"/>
      <c r="I24" s="18">
        <f>D24</f>
        <v>0.85</v>
      </c>
      <c r="J24" s="18">
        <f t="shared" si="0"/>
        <v>0.85</v>
      </c>
    </row>
    <row r="25" customHeight="1" spans="1:10">
      <c r="A25" s="9" t="s">
        <v>45</v>
      </c>
      <c r="B25" s="10">
        <v>202105090219</v>
      </c>
      <c r="C25" s="14" t="s">
        <v>48</v>
      </c>
      <c r="D25" s="11">
        <v>0.733684211</v>
      </c>
      <c r="E25" s="12">
        <v>1.35</v>
      </c>
      <c r="F25" s="13" t="s">
        <v>49</v>
      </c>
      <c r="G25" s="12"/>
      <c r="I25" s="18">
        <f>D25+E25</f>
        <v>2.083684211</v>
      </c>
      <c r="J25" s="18">
        <f t="shared" si="0"/>
        <v>2.083684211</v>
      </c>
    </row>
    <row r="26" customHeight="1" spans="1:10">
      <c r="A26" s="9" t="s">
        <v>45</v>
      </c>
      <c r="B26" s="10">
        <v>202105090220</v>
      </c>
      <c r="C26" s="9" t="s">
        <v>50</v>
      </c>
      <c r="D26" s="11">
        <v>0.798421053</v>
      </c>
      <c r="E26" s="12">
        <v>7.3</v>
      </c>
      <c r="F26" s="13" t="s">
        <v>51</v>
      </c>
      <c r="G26" s="12"/>
      <c r="I26" s="18">
        <f>D26+3</f>
        <v>3.798421053</v>
      </c>
      <c r="J26" s="18">
        <f t="shared" si="0"/>
        <v>8.098421053</v>
      </c>
    </row>
    <row r="27" customHeight="1" spans="1:10">
      <c r="A27" s="9" t="s">
        <v>45</v>
      </c>
      <c r="B27" s="10">
        <v>202105090224</v>
      </c>
      <c r="C27" s="9" t="s">
        <v>52</v>
      </c>
      <c r="D27" s="11">
        <v>0.798421053</v>
      </c>
      <c r="E27" s="12">
        <v>0</v>
      </c>
      <c r="F27" s="13"/>
      <c r="G27" s="12"/>
      <c r="I27" s="18">
        <f>D27</f>
        <v>0.798421053</v>
      </c>
      <c r="J27" s="18">
        <f t="shared" si="0"/>
        <v>0.798421053</v>
      </c>
    </row>
    <row r="28" customHeight="1" spans="1:10">
      <c r="A28" s="9" t="s">
        <v>45</v>
      </c>
      <c r="B28" s="10">
        <v>202105090226</v>
      </c>
      <c r="C28" s="9" t="s">
        <v>53</v>
      </c>
      <c r="D28" s="11">
        <v>0.803684211</v>
      </c>
      <c r="E28" s="12">
        <v>1.2</v>
      </c>
      <c r="F28" s="13" t="s">
        <v>54</v>
      </c>
      <c r="G28" s="12"/>
      <c r="I28" s="18">
        <f>D28+E28</f>
        <v>2.003684211</v>
      </c>
      <c r="J28" s="18">
        <f t="shared" si="0"/>
        <v>2.003684211</v>
      </c>
    </row>
    <row r="29" customHeight="1" spans="1:10">
      <c r="A29" s="9" t="s">
        <v>45</v>
      </c>
      <c r="B29" s="10">
        <v>202105090228</v>
      </c>
      <c r="C29" s="9" t="s">
        <v>55</v>
      </c>
      <c r="D29" s="11">
        <v>0.773684211</v>
      </c>
      <c r="E29" s="12">
        <v>0</v>
      </c>
      <c r="F29" s="13"/>
      <c r="G29" s="12"/>
      <c r="I29" s="18">
        <f>D29</f>
        <v>0.773684211</v>
      </c>
      <c r="J29" s="18">
        <f t="shared" si="0"/>
        <v>0.773684211</v>
      </c>
    </row>
    <row r="30" customHeight="1" spans="1:10">
      <c r="A30" s="9" t="s">
        <v>45</v>
      </c>
      <c r="B30" s="10">
        <v>202105090229</v>
      </c>
      <c r="C30" s="9" t="s">
        <v>56</v>
      </c>
      <c r="D30" s="11">
        <v>0.785263158</v>
      </c>
      <c r="E30" s="12">
        <v>0</v>
      </c>
      <c r="F30" s="13"/>
      <c r="G30" s="12"/>
      <c r="I30" s="18">
        <f>D30</f>
        <v>0.785263158</v>
      </c>
      <c r="J30" s="18">
        <f t="shared" si="0"/>
        <v>0.785263158</v>
      </c>
    </row>
    <row r="31" customHeight="1" spans="1:10">
      <c r="A31" s="9" t="s">
        <v>45</v>
      </c>
      <c r="B31" s="10">
        <v>202105090411</v>
      </c>
      <c r="C31" s="9" t="s">
        <v>57</v>
      </c>
      <c r="D31" s="11">
        <v>0.816315789</v>
      </c>
      <c r="E31" s="12">
        <v>0</v>
      </c>
      <c r="F31" s="13"/>
      <c r="G31" s="12"/>
      <c r="I31" s="18">
        <f>D31</f>
        <v>0.816315789</v>
      </c>
      <c r="J31" s="18">
        <f t="shared" si="0"/>
        <v>0.816315789</v>
      </c>
    </row>
    <row r="32" customHeight="1" spans="1:10">
      <c r="A32" s="9" t="s">
        <v>45</v>
      </c>
      <c r="B32" s="10">
        <v>202105090412</v>
      </c>
      <c r="C32" s="9" t="s">
        <v>58</v>
      </c>
      <c r="D32" s="11">
        <v>0.816315789</v>
      </c>
      <c r="E32" s="12">
        <v>0</v>
      </c>
      <c r="F32" s="13"/>
      <c r="G32" s="12"/>
      <c r="I32" s="18">
        <f>D32</f>
        <v>0.816315789</v>
      </c>
      <c r="J32" s="18">
        <f t="shared" si="0"/>
        <v>0.816315789</v>
      </c>
    </row>
    <row r="33" customHeight="1" spans="1:10">
      <c r="A33" s="9" t="s">
        <v>45</v>
      </c>
      <c r="B33" s="10">
        <v>202105090413</v>
      </c>
      <c r="C33" s="9" t="s">
        <v>59</v>
      </c>
      <c r="D33" s="11">
        <v>0.816315789</v>
      </c>
      <c r="E33" s="12">
        <v>0</v>
      </c>
      <c r="F33" s="13"/>
      <c r="G33" s="12"/>
      <c r="I33" s="18">
        <f>D33</f>
        <v>0.816315789</v>
      </c>
      <c r="J33" s="18">
        <f t="shared" si="0"/>
        <v>0.816315789</v>
      </c>
    </row>
    <row r="34" customHeight="1" spans="1:10">
      <c r="A34" s="9" t="s">
        <v>45</v>
      </c>
      <c r="B34" s="10">
        <v>202105090414</v>
      </c>
      <c r="C34" s="9" t="s">
        <v>60</v>
      </c>
      <c r="D34" s="11">
        <v>0.789473684</v>
      </c>
      <c r="E34" s="12">
        <v>2</v>
      </c>
      <c r="F34" s="13" t="s">
        <v>61</v>
      </c>
      <c r="G34" s="12"/>
      <c r="I34" s="18">
        <f>D34+E34</f>
        <v>2.789473684</v>
      </c>
      <c r="J34" s="18">
        <f t="shared" si="0"/>
        <v>2.789473684</v>
      </c>
    </row>
    <row r="35" customHeight="1" spans="1:10">
      <c r="A35" s="9" t="s">
        <v>45</v>
      </c>
      <c r="B35" s="10">
        <v>202105090415</v>
      </c>
      <c r="C35" s="9" t="s">
        <v>62</v>
      </c>
      <c r="D35" s="11">
        <v>0.816315789</v>
      </c>
      <c r="E35" s="12">
        <v>9.625</v>
      </c>
      <c r="F35" s="13" t="s">
        <v>63</v>
      </c>
      <c r="G35" s="12"/>
      <c r="I35" s="18">
        <f>D35+3</f>
        <v>3.816315789</v>
      </c>
      <c r="J35" s="18">
        <f t="shared" si="0"/>
        <v>10.441315789</v>
      </c>
    </row>
    <row r="36" customHeight="1" spans="1:10">
      <c r="A36" s="9" t="s">
        <v>45</v>
      </c>
      <c r="B36" s="10">
        <v>202105090416</v>
      </c>
      <c r="C36" s="9" t="s">
        <v>64</v>
      </c>
      <c r="D36" s="11">
        <v>0.772105263</v>
      </c>
      <c r="E36" s="12">
        <v>0</v>
      </c>
      <c r="F36" s="13"/>
      <c r="G36" s="12"/>
      <c r="I36" s="18">
        <f>D36</f>
        <v>0.772105263</v>
      </c>
      <c r="J36" s="18">
        <f t="shared" si="0"/>
        <v>0.772105263</v>
      </c>
    </row>
    <row r="37" customHeight="1" spans="1:10">
      <c r="A37" s="9" t="s">
        <v>45</v>
      </c>
      <c r="B37" s="10">
        <v>202105090417</v>
      </c>
      <c r="C37" s="9" t="s">
        <v>65</v>
      </c>
      <c r="D37" s="11">
        <v>0.779473684</v>
      </c>
      <c r="E37" s="12">
        <v>4.625</v>
      </c>
      <c r="F37" s="13" t="s">
        <v>66</v>
      </c>
      <c r="G37" s="12"/>
      <c r="I37" s="18">
        <f>D37+3</f>
        <v>3.779473684</v>
      </c>
      <c r="J37" s="18">
        <f t="shared" si="0"/>
        <v>5.404473684</v>
      </c>
    </row>
    <row r="38" customHeight="1" spans="1:10">
      <c r="A38" s="9" t="s">
        <v>45</v>
      </c>
      <c r="B38" s="10">
        <v>202105090418</v>
      </c>
      <c r="C38" s="9" t="s">
        <v>67</v>
      </c>
      <c r="D38" s="11">
        <v>0.865263158</v>
      </c>
      <c r="E38" s="12">
        <v>0</v>
      </c>
      <c r="F38" s="13"/>
      <c r="G38" s="12"/>
      <c r="I38" s="18">
        <f>D38</f>
        <v>0.865263158</v>
      </c>
      <c r="J38" s="18">
        <f t="shared" si="0"/>
        <v>0.865263158</v>
      </c>
    </row>
    <row r="39" customHeight="1" spans="1:10">
      <c r="A39" s="9" t="s">
        <v>45</v>
      </c>
      <c r="B39" s="10">
        <v>202105090420</v>
      </c>
      <c r="C39" s="9" t="s">
        <v>68</v>
      </c>
      <c r="D39" s="11">
        <v>0.789473684</v>
      </c>
      <c r="E39" s="12">
        <v>10.575</v>
      </c>
      <c r="F39" s="13" t="s">
        <v>69</v>
      </c>
      <c r="G39" s="12"/>
      <c r="I39" s="18">
        <f>D39+3</f>
        <v>3.789473684</v>
      </c>
      <c r="J39" s="18">
        <f t="shared" si="0"/>
        <v>11.364473684</v>
      </c>
    </row>
    <row r="40" customHeight="1" spans="1:10">
      <c r="A40" s="9" t="s">
        <v>45</v>
      </c>
      <c r="B40" s="10">
        <v>202105090421</v>
      </c>
      <c r="C40" s="9" t="s">
        <v>70</v>
      </c>
      <c r="D40" s="11">
        <v>0.779473684</v>
      </c>
      <c r="E40" s="12">
        <v>0</v>
      </c>
      <c r="F40" s="13"/>
      <c r="G40" s="12"/>
      <c r="I40" s="18">
        <f>D40</f>
        <v>0.779473684</v>
      </c>
      <c r="J40" s="18">
        <f t="shared" si="0"/>
        <v>0.779473684</v>
      </c>
    </row>
    <row r="41" customHeight="1" spans="1:10">
      <c r="A41" s="9" t="s">
        <v>45</v>
      </c>
      <c r="B41" s="10">
        <v>202105090422</v>
      </c>
      <c r="C41" s="9" t="s">
        <v>71</v>
      </c>
      <c r="D41" s="11">
        <v>0.775789474</v>
      </c>
      <c r="E41" s="12">
        <v>10.075</v>
      </c>
      <c r="F41" s="13" t="s">
        <v>72</v>
      </c>
      <c r="G41" s="12"/>
      <c r="I41" s="18">
        <f>D41+3</f>
        <v>3.775789474</v>
      </c>
      <c r="J41" s="18">
        <f t="shared" si="0"/>
        <v>10.850789474</v>
      </c>
    </row>
    <row r="42" customHeight="1" spans="1:10">
      <c r="A42" s="9" t="s">
        <v>45</v>
      </c>
      <c r="B42" s="10">
        <v>202105090423</v>
      </c>
      <c r="C42" s="9" t="s">
        <v>73</v>
      </c>
      <c r="D42" s="11">
        <v>0.789473684</v>
      </c>
      <c r="E42" s="12">
        <v>12.775</v>
      </c>
      <c r="F42" s="13" t="s">
        <v>74</v>
      </c>
      <c r="G42" s="12"/>
      <c r="I42" s="18">
        <f>D42+3</f>
        <v>3.789473684</v>
      </c>
      <c r="J42" s="18">
        <f t="shared" si="0"/>
        <v>13.564473684</v>
      </c>
    </row>
    <row r="43" customHeight="1" spans="1:10">
      <c r="A43" s="9" t="s">
        <v>45</v>
      </c>
      <c r="B43" s="10">
        <v>202105090424</v>
      </c>
      <c r="C43" s="9" t="s">
        <v>75</v>
      </c>
      <c r="D43" s="11">
        <v>0.789473684</v>
      </c>
      <c r="E43" s="12">
        <v>0</v>
      </c>
      <c r="F43" s="13"/>
      <c r="G43" s="12"/>
      <c r="I43" s="18">
        <f>D43</f>
        <v>0.789473684</v>
      </c>
      <c r="J43" s="18">
        <f t="shared" si="0"/>
        <v>0.789473684</v>
      </c>
    </row>
    <row r="44" customHeight="1" spans="1:10">
      <c r="A44" s="9" t="s">
        <v>45</v>
      </c>
      <c r="B44" s="10">
        <v>202105090427</v>
      </c>
      <c r="C44" s="9" t="s">
        <v>76</v>
      </c>
      <c r="D44" s="11">
        <v>0.779473684</v>
      </c>
      <c r="E44" s="12">
        <v>0</v>
      </c>
      <c r="F44" s="13"/>
      <c r="G44" s="12"/>
      <c r="I44" s="18">
        <f>D44</f>
        <v>0.779473684</v>
      </c>
      <c r="J44" s="18">
        <f t="shared" si="0"/>
        <v>0.779473684</v>
      </c>
    </row>
    <row r="45" customHeight="1" spans="1:10">
      <c r="A45" s="9" t="s">
        <v>45</v>
      </c>
      <c r="B45" s="10">
        <v>202105090429</v>
      </c>
      <c r="C45" s="9" t="s">
        <v>77</v>
      </c>
      <c r="D45" s="11">
        <v>0.780526316</v>
      </c>
      <c r="E45" s="12">
        <v>0</v>
      </c>
      <c r="F45" s="13"/>
      <c r="G45" s="12"/>
      <c r="I45" s="18">
        <f>D45</f>
        <v>0.780526316</v>
      </c>
      <c r="J45" s="18">
        <f t="shared" si="0"/>
        <v>0.780526316</v>
      </c>
    </row>
    <row r="46" customHeight="1" spans="1:10">
      <c r="A46" s="9" t="s">
        <v>78</v>
      </c>
      <c r="B46" s="10">
        <v>202105090120</v>
      </c>
      <c r="C46" s="9" t="s">
        <v>79</v>
      </c>
      <c r="D46" s="11">
        <v>0.795789474</v>
      </c>
      <c r="E46" s="12">
        <v>12.9</v>
      </c>
      <c r="F46" s="13" t="s">
        <v>80</v>
      </c>
      <c r="G46" s="12"/>
      <c r="I46" s="18">
        <f>D46+3</f>
        <v>3.795789474</v>
      </c>
      <c r="J46" s="18">
        <f t="shared" si="0"/>
        <v>13.695789474</v>
      </c>
    </row>
    <row r="47" customHeight="1" spans="1:10">
      <c r="A47" s="9" t="s">
        <v>78</v>
      </c>
      <c r="B47" s="10">
        <v>202105090124</v>
      </c>
      <c r="C47" s="9" t="s">
        <v>81</v>
      </c>
      <c r="D47" s="11">
        <v>0.790526316</v>
      </c>
      <c r="E47" s="12">
        <v>2.15</v>
      </c>
      <c r="F47" s="13" t="s">
        <v>82</v>
      </c>
      <c r="G47" s="12"/>
      <c r="I47" s="18">
        <f>D47+E47</f>
        <v>2.940526316</v>
      </c>
      <c r="J47" s="18">
        <f t="shared" si="0"/>
        <v>2.940526316</v>
      </c>
    </row>
    <row r="48" customHeight="1" spans="1:10">
      <c r="A48" s="9" t="s">
        <v>78</v>
      </c>
      <c r="B48" s="10">
        <v>202105090126</v>
      </c>
      <c r="C48" s="9" t="s">
        <v>83</v>
      </c>
      <c r="D48" s="11">
        <v>0.788421053</v>
      </c>
      <c r="E48" s="12">
        <v>2.8</v>
      </c>
      <c r="F48" s="13" t="s">
        <v>84</v>
      </c>
      <c r="G48" s="12"/>
      <c r="I48" s="18">
        <f>D48+E48</f>
        <v>3.588421053</v>
      </c>
      <c r="J48" s="18">
        <f t="shared" si="0"/>
        <v>3.588421053</v>
      </c>
    </row>
    <row r="49" customHeight="1" spans="1:10">
      <c r="A49" s="9" t="s">
        <v>78</v>
      </c>
      <c r="B49" s="10">
        <v>202105090127</v>
      </c>
      <c r="C49" s="9" t="s">
        <v>85</v>
      </c>
      <c r="D49" s="11">
        <v>0.783157895</v>
      </c>
      <c r="E49" s="12">
        <v>1.2</v>
      </c>
      <c r="F49" s="13" t="s">
        <v>86</v>
      </c>
      <c r="G49" s="12"/>
      <c r="I49" s="18">
        <f>D49+E49</f>
        <v>1.983157895</v>
      </c>
      <c r="J49" s="18">
        <f t="shared" si="0"/>
        <v>1.983157895</v>
      </c>
    </row>
    <row r="50" customHeight="1" spans="1:10">
      <c r="A50" s="9" t="s">
        <v>78</v>
      </c>
      <c r="B50" s="10">
        <v>202105090129</v>
      </c>
      <c r="C50" s="9" t="s">
        <v>87</v>
      </c>
      <c r="D50" s="11">
        <v>0.788421053</v>
      </c>
      <c r="E50" s="12">
        <v>2.375</v>
      </c>
      <c r="F50" s="13" t="s">
        <v>88</v>
      </c>
      <c r="G50" s="12"/>
      <c r="I50" s="18">
        <f>D50+E50</f>
        <v>3.163421053</v>
      </c>
      <c r="J50" s="18">
        <f t="shared" si="0"/>
        <v>3.163421053</v>
      </c>
    </row>
    <row r="51" customHeight="1" spans="1:10">
      <c r="A51" s="9" t="s">
        <v>78</v>
      </c>
      <c r="B51" s="10">
        <v>202105090131</v>
      </c>
      <c r="C51" s="9" t="s">
        <v>89</v>
      </c>
      <c r="D51" s="11">
        <v>0.788421053</v>
      </c>
      <c r="E51" s="12">
        <v>0</v>
      </c>
      <c r="F51" s="13"/>
      <c r="G51" s="12"/>
      <c r="I51" s="18">
        <f>D51</f>
        <v>0.788421053</v>
      </c>
      <c r="J51" s="18">
        <f t="shared" si="0"/>
        <v>0.788421053</v>
      </c>
    </row>
    <row r="52" customHeight="1" spans="1:10">
      <c r="A52" s="9" t="s">
        <v>78</v>
      </c>
      <c r="B52" s="10">
        <v>202105090317</v>
      </c>
      <c r="C52" s="9" t="s">
        <v>90</v>
      </c>
      <c r="D52" s="11">
        <v>0.777368421</v>
      </c>
      <c r="E52" s="12">
        <v>10.575</v>
      </c>
      <c r="F52" s="13" t="s">
        <v>91</v>
      </c>
      <c r="G52" s="12"/>
      <c r="I52" s="18">
        <f>D52+3</f>
        <v>3.777368421</v>
      </c>
      <c r="J52" s="18">
        <f t="shared" si="0"/>
        <v>11.352368421</v>
      </c>
    </row>
    <row r="53" customHeight="1" spans="1:10">
      <c r="A53" s="9" t="s">
        <v>78</v>
      </c>
      <c r="B53" s="10">
        <v>202105090324</v>
      </c>
      <c r="C53" s="9" t="s">
        <v>92</v>
      </c>
      <c r="D53" s="11">
        <v>0.775789474</v>
      </c>
      <c r="E53" s="12">
        <v>3.4</v>
      </c>
      <c r="F53" s="13" t="s">
        <v>93</v>
      </c>
      <c r="G53" s="12">
        <v>1</v>
      </c>
      <c r="I53" s="18">
        <f>D53+3+G53</f>
        <v>4.775789474</v>
      </c>
      <c r="J53" s="18">
        <f t="shared" si="0"/>
        <v>5.175789474</v>
      </c>
    </row>
    <row r="54" customHeight="1" spans="1:10">
      <c r="A54" s="9" t="s">
        <v>78</v>
      </c>
      <c r="B54" s="10">
        <v>202105090327</v>
      </c>
      <c r="C54" s="9" t="s">
        <v>94</v>
      </c>
      <c r="D54" s="11">
        <v>0.633157895</v>
      </c>
      <c r="E54" s="12">
        <v>0</v>
      </c>
      <c r="F54" s="13"/>
      <c r="G54" s="12"/>
      <c r="I54" s="18">
        <f t="shared" ref="I54:I59" si="1">D54</f>
        <v>0.633157895</v>
      </c>
      <c r="J54" s="18">
        <f t="shared" si="0"/>
        <v>0.633157895</v>
      </c>
    </row>
    <row r="55" customHeight="1" spans="1:10">
      <c r="A55" s="9" t="s">
        <v>78</v>
      </c>
      <c r="B55" s="10">
        <v>202105090328</v>
      </c>
      <c r="C55" s="9" t="s">
        <v>95</v>
      </c>
      <c r="D55" s="11">
        <v>0.638421053</v>
      </c>
      <c r="E55" s="12">
        <v>0</v>
      </c>
      <c r="F55" s="13"/>
      <c r="G55" s="12"/>
      <c r="I55" s="18">
        <f t="shared" si="1"/>
        <v>0.638421053</v>
      </c>
      <c r="J55" s="18">
        <f t="shared" si="0"/>
        <v>0.638421053</v>
      </c>
    </row>
    <row r="56" customHeight="1" spans="1:10">
      <c r="A56" s="9" t="s">
        <v>78</v>
      </c>
      <c r="B56" s="15">
        <v>202105090329</v>
      </c>
      <c r="C56" s="16" t="s">
        <v>96</v>
      </c>
      <c r="D56" s="11">
        <v>0.866842105</v>
      </c>
      <c r="E56" s="12">
        <v>0</v>
      </c>
      <c r="F56" s="13"/>
      <c r="G56" s="12"/>
      <c r="I56" s="18">
        <f t="shared" si="1"/>
        <v>0.866842105</v>
      </c>
      <c r="J56" s="18">
        <f t="shared" si="0"/>
        <v>0.866842105</v>
      </c>
    </row>
    <row r="57" customHeight="1" spans="1:10">
      <c r="A57" s="9" t="s">
        <v>78</v>
      </c>
      <c r="B57" s="10">
        <v>202105090401</v>
      </c>
      <c r="C57" s="9" t="s">
        <v>97</v>
      </c>
      <c r="D57" s="11">
        <v>0.612631579</v>
      </c>
      <c r="E57" s="12">
        <v>0</v>
      </c>
      <c r="F57" s="13"/>
      <c r="G57" s="12"/>
      <c r="I57" s="18">
        <f t="shared" si="1"/>
        <v>0.612631579</v>
      </c>
      <c r="J57" s="18">
        <f t="shared" si="0"/>
        <v>0.612631579</v>
      </c>
    </row>
    <row r="58" customHeight="1" spans="1:10">
      <c r="A58" s="9" t="s">
        <v>78</v>
      </c>
      <c r="B58" s="10">
        <v>202105090402</v>
      </c>
      <c r="C58" s="9" t="s">
        <v>98</v>
      </c>
      <c r="D58" s="11">
        <v>0.638421053</v>
      </c>
      <c r="E58" s="12">
        <v>0</v>
      </c>
      <c r="F58" s="13"/>
      <c r="G58" s="12"/>
      <c r="I58" s="18">
        <f t="shared" si="1"/>
        <v>0.638421053</v>
      </c>
      <c r="J58" s="18">
        <f t="shared" si="0"/>
        <v>0.638421053</v>
      </c>
    </row>
    <row r="59" customHeight="1" spans="1:10">
      <c r="A59" s="9" t="s">
        <v>78</v>
      </c>
      <c r="B59" s="10">
        <v>202105090406</v>
      </c>
      <c r="C59" s="9" t="s">
        <v>99</v>
      </c>
      <c r="D59" s="11">
        <v>0.79</v>
      </c>
      <c r="E59" s="12">
        <v>0</v>
      </c>
      <c r="F59" s="13"/>
      <c r="G59" s="12"/>
      <c r="I59" s="18">
        <f t="shared" si="1"/>
        <v>0.79</v>
      </c>
      <c r="J59" s="18">
        <f t="shared" si="0"/>
        <v>0.79</v>
      </c>
    </row>
    <row r="60" customHeight="1" spans="1:10">
      <c r="A60" s="9" t="s">
        <v>78</v>
      </c>
      <c r="B60" s="10">
        <v>202105090407</v>
      </c>
      <c r="C60" s="9" t="s">
        <v>100</v>
      </c>
      <c r="D60" s="11">
        <v>0.79</v>
      </c>
      <c r="E60" s="12">
        <v>1.175</v>
      </c>
      <c r="F60" s="13" t="s">
        <v>101</v>
      </c>
      <c r="G60" s="12"/>
      <c r="I60" s="18">
        <f>D60+E60</f>
        <v>1.965</v>
      </c>
      <c r="J60" s="18">
        <f t="shared" si="0"/>
        <v>1.965</v>
      </c>
    </row>
    <row r="61" customHeight="1" spans="1:10">
      <c r="A61" s="9" t="s">
        <v>78</v>
      </c>
      <c r="B61" s="10">
        <v>202105090410</v>
      </c>
      <c r="C61" s="9" t="s">
        <v>102</v>
      </c>
      <c r="D61" s="11">
        <v>0.775789474</v>
      </c>
      <c r="E61" s="12">
        <v>3.4</v>
      </c>
      <c r="F61" s="13" t="s">
        <v>103</v>
      </c>
      <c r="G61" s="12"/>
      <c r="I61" s="18">
        <f>D61+3</f>
        <v>3.775789474</v>
      </c>
      <c r="J61" s="18">
        <f t="shared" si="0"/>
        <v>4.175789474</v>
      </c>
    </row>
    <row r="62" customHeight="1" spans="1:10">
      <c r="A62" s="9" t="s">
        <v>78</v>
      </c>
      <c r="B62" s="10">
        <v>202105090425</v>
      </c>
      <c r="C62" s="9" t="s">
        <v>104</v>
      </c>
      <c r="D62" s="11">
        <v>0.777368421</v>
      </c>
      <c r="E62" s="12">
        <v>0</v>
      </c>
      <c r="F62" s="13"/>
      <c r="G62" s="12"/>
      <c r="I62" s="18">
        <f t="shared" ref="I62:I69" si="2">D62</f>
        <v>0.777368421</v>
      </c>
      <c r="J62" s="18">
        <f t="shared" si="0"/>
        <v>0.777368421</v>
      </c>
    </row>
    <row r="63" customHeight="1" spans="1:10">
      <c r="A63" s="9" t="s">
        <v>78</v>
      </c>
      <c r="B63" s="10">
        <v>202105090426</v>
      </c>
      <c r="C63" s="9" t="s">
        <v>105</v>
      </c>
      <c r="D63" s="11">
        <v>0.790526316</v>
      </c>
      <c r="E63" s="12">
        <v>0</v>
      </c>
      <c r="F63" s="13"/>
      <c r="G63" s="12"/>
      <c r="I63" s="18">
        <f t="shared" si="2"/>
        <v>0.790526316</v>
      </c>
      <c r="J63" s="18">
        <f t="shared" si="0"/>
        <v>0.790526316</v>
      </c>
    </row>
    <row r="64" customHeight="1" spans="1:10">
      <c r="A64" s="9" t="s">
        <v>106</v>
      </c>
      <c r="B64" s="10">
        <v>202105090102</v>
      </c>
      <c r="C64" s="9" t="s">
        <v>107</v>
      </c>
      <c r="D64" s="11">
        <v>0.786842105</v>
      </c>
      <c r="E64" s="12">
        <v>0</v>
      </c>
      <c r="F64" s="13"/>
      <c r="G64" s="12"/>
      <c r="I64" s="18">
        <f t="shared" si="2"/>
        <v>0.786842105</v>
      </c>
      <c r="J64" s="18">
        <f t="shared" si="0"/>
        <v>0.786842105</v>
      </c>
    </row>
    <row r="65" customHeight="1" spans="1:10">
      <c r="A65" s="9" t="s">
        <v>106</v>
      </c>
      <c r="B65" s="10">
        <v>202105090103</v>
      </c>
      <c r="C65" s="9" t="s">
        <v>108</v>
      </c>
      <c r="D65" s="11">
        <v>0.798421053</v>
      </c>
      <c r="E65" s="12">
        <v>0</v>
      </c>
      <c r="F65" s="13"/>
      <c r="G65" s="12"/>
      <c r="I65" s="18">
        <f t="shared" si="2"/>
        <v>0.798421053</v>
      </c>
      <c r="J65" s="18">
        <f t="shared" si="0"/>
        <v>0.798421053</v>
      </c>
    </row>
    <row r="66" customHeight="1" spans="1:10">
      <c r="A66" s="9" t="s">
        <v>106</v>
      </c>
      <c r="B66" s="10">
        <v>202105090106</v>
      </c>
      <c r="C66" s="9" t="s">
        <v>109</v>
      </c>
      <c r="D66" s="11">
        <v>0.798421053</v>
      </c>
      <c r="E66" s="12">
        <v>0</v>
      </c>
      <c r="F66" s="13"/>
      <c r="G66" s="12"/>
      <c r="I66" s="18">
        <f t="shared" si="2"/>
        <v>0.798421053</v>
      </c>
      <c r="J66" s="18">
        <f t="shared" si="0"/>
        <v>0.798421053</v>
      </c>
    </row>
    <row r="67" customHeight="1" spans="1:10">
      <c r="A67" s="9" t="s">
        <v>106</v>
      </c>
      <c r="B67" s="10">
        <v>202105090113</v>
      </c>
      <c r="C67" s="9" t="s">
        <v>110</v>
      </c>
      <c r="D67" s="11">
        <v>0.855789474</v>
      </c>
      <c r="E67" s="12">
        <v>0</v>
      </c>
      <c r="F67" s="13"/>
      <c r="G67" s="12"/>
      <c r="I67" s="18">
        <f t="shared" si="2"/>
        <v>0.855789474</v>
      </c>
      <c r="J67" s="18">
        <f t="shared" si="0"/>
        <v>0.855789474</v>
      </c>
    </row>
    <row r="68" customHeight="1" spans="1:10">
      <c r="A68" s="9" t="s">
        <v>106</v>
      </c>
      <c r="B68" s="10">
        <v>202105090116</v>
      </c>
      <c r="C68" s="9" t="s">
        <v>111</v>
      </c>
      <c r="D68" s="11">
        <v>0.854210526</v>
      </c>
      <c r="E68" s="12">
        <v>0</v>
      </c>
      <c r="F68" s="13"/>
      <c r="G68" s="12"/>
      <c r="I68" s="18">
        <f t="shared" si="2"/>
        <v>0.854210526</v>
      </c>
      <c r="J68" s="18">
        <f t="shared" si="0"/>
        <v>0.854210526</v>
      </c>
    </row>
    <row r="69" customHeight="1" spans="1:10">
      <c r="A69" s="9" t="s">
        <v>106</v>
      </c>
      <c r="B69" s="10">
        <v>202105090118</v>
      </c>
      <c r="C69" s="9" t="s">
        <v>112</v>
      </c>
      <c r="D69" s="11">
        <v>0.854210526</v>
      </c>
      <c r="E69" s="12">
        <v>0</v>
      </c>
      <c r="F69" s="13"/>
      <c r="G69" s="12"/>
      <c r="I69" s="18">
        <f t="shared" si="2"/>
        <v>0.854210526</v>
      </c>
      <c r="J69" s="18">
        <f t="shared" si="0"/>
        <v>0.854210526</v>
      </c>
    </row>
    <row r="70" customHeight="1" spans="1:10">
      <c r="A70" s="9" t="s">
        <v>106</v>
      </c>
      <c r="B70" s="10">
        <v>202105090125</v>
      </c>
      <c r="C70" s="9" t="s">
        <v>113</v>
      </c>
      <c r="D70" s="11">
        <v>0.786842105</v>
      </c>
      <c r="E70" s="12">
        <v>2.1</v>
      </c>
      <c r="F70" s="13" t="s">
        <v>114</v>
      </c>
      <c r="G70" s="12"/>
      <c r="I70" s="18">
        <f>D70+E70</f>
        <v>2.886842105</v>
      </c>
      <c r="J70" s="18">
        <f t="shared" si="0"/>
        <v>2.886842105</v>
      </c>
    </row>
    <row r="71" customHeight="1" spans="1:10">
      <c r="A71" s="9" t="s">
        <v>106</v>
      </c>
      <c r="B71" s="10">
        <v>202105090201</v>
      </c>
      <c r="C71" s="9" t="s">
        <v>115</v>
      </c>
      <c r="D71" s="11">
        <v>0.792105263</v>
      </c>
      <c r="E71" s="12">
        <v>0</v>
      </c>
      <c r="F71" s="13"/>
      <c r="G71" s="12"/>
      <c r="I71" s="18">
        <f>D71</f>
        <v>0.792105263</v>
      </c>
      <c r="J71" s="18">
        <f t="shared" si="0"/>
        <v>0.792105263</v>
      </c>
    </row>
    <row r="72" customHeight="1" spans="1:10">
      <c r="A72" s="9" t="s">
        <v>106</v>
      </c>
      <c r="B72" s="10">
        <v>202105090209</v>
      </c>
      <c r="C72" s="14" t="s">
        <v>116</v>
      </c>
      <c r="D72" s="11">
        <v>0.786842105</v>
      </c>
      <c r="E72" s="12">
        <v>2.875</v>
      </c>
      <c r="F72" s="13" t="s">
        <v>117</v>
      </c>
      <c r="G72" s="12"/>
      <c r="I72" s="18">
        <f>D72+E72</f>
        <v>3.661842105</v>
      </c>
      <c r="J72" s="18">
        <f t="shared" si="0"/>
        <v>3.661842105</v>
      </c>
    </row>
    <row r="73" customHeight="1" spans="1:10">
      <c r="A73" s="9" t="s">
        <v>106</v>
      </c>
      <c r="B73" s="10">
        <v>202105090223</v>
      </c>
      <c r="C73" s="9" t="s">
        <v>118</v>
      </c>
      <c r="D73" s="11">
        <v>0.772105263</v>
      </c>
      <c r="E73" s="12">
        <v>0</v>
      </c>
      <c r="F73" s="13"/>
      <c r="G73" s="12"/>
      <c r="I73" s="18">
        <f t="shared" ref="I73:I78" si="3">D73</f>
        <v>0.772105263</v>
      </c>
      <c r="J73" s="18">
        <f t="shared" ref="J73:J81" si="4">D73+E73+G73</f>
        <v>0.772105263</v>
      </c>
    </row>
    <row r="74" customHeight="1" spans="1:10">
      <c r="A74" s="9" t="s">
        <v>106</v>
      </c>
      <c r="B74" s="10">
        <v>202105090307</v>
      </c>
      <c r="C74" s="19" t="s">
        <v>119</v>
      </c>
      <c r="D74" s="11">
        <v>0.792105263</v>
      </c>
      <c r="E74" s="12">
        <v>0</v>
      </c>
      <c r="F74" s="13"/>
      <c r="G74" s="12"/>
      <c r="I74" s="18">
        <f t="shared" si="3"/>
        <v>0.792105263</v>
      </c>
      <c r="J74" s="18">
        <f t="shared" si="4"/>
        <v>0.792105263</v>
      </c>
    </row>
    <row r="75" customHeight="1" spans="1:10">
      <c r="A75" s="9" t="s">
        <v>106</v>
      </c>
      <c r="B75" s="10">
        <v>202105090308</v>
      </c>
      <c r="C75" s="19" t="s">
        <v>120</v>
      </c>
      <c r="D75" s="11">
        <v>0.828947368</v>
      </c>
      <c r="E75" s="12">
        <v>0</v>
      </c>
      <c r="F75" s="13"/>
      <c r="G75" s="12"/>
      <c r="I75" s="18">
        <f t="shared" si="3"/>
        <v>0.828947368</v>
      </c>
      <c r="J75" s="18">
        <f t="shared" si="4"/>
        <v>0.828947368</v>
      </c>
    </row>
    <row r="76" customHeight="1" spans="1:10">
      <c r="A76" s="9" t="s">
        <v>106</v>
      </c>
      <c r="B76" s="10">
        <v>202105090312</v>
      </c>
      <c r="C76" s="9" t="s">
        <v>121</v>
      </c>
      <c r="D76" s="11">
        <v>0.834210526</v>
      </c>
      <c r="E76" s="12">
        <v>0</v>
      </c>
      <c r="F76" s="13"/>
      <c r="G76" s="12"/>
      <c r="I76" s="18">
        <f t="shared" si="3"/>
        <v>0.834210526</v>
      </c>
      <c r="J76" s="18">
        <f t="shared" si="4"/>
        <v>0.834210526</v>
      </c>
    </row>
    <row r="77" customHeight="1" spans="1:10">
      <c r="A77" s="9" t="s">
        <v>106</v>
      </c>
      <c r="B77" s="10">
        <v>202105090314</v>
      </c>
      <c r="C77" s="20" t="s">
        <v>122</v>
      </c>
      <c r="D77" s="11">
        <v>0.828947368</v>
      </c>
      <c r="E77" s="12">
        <v>0</v>
      </c>
      <c r="F77" s="13"/>
      <c r="G77" s="12"/>
      <c r="I77" s="18">
        <f t="shared" si="3"/>
        <v>0.828947368</v>
      </c>
      <c r="J77" s="18">
        <f t="shared" si="4"/>
        <v>0.828947368</v>
      </c>
    </row>
    <row r="78" customHeight="1" spans="1:10">
      <c r="A78" s="9" t="s">
        <v>106</v>
      </c>
      <c r="B78" s="10">
        <v>202105090316</v>
      </c>
      <c r="C78" s="19" t="s">
        <v>123</v>
      </c>
      <c r="D78" s="11">
        <v>0.792105263</v>
      </c>
      <c r="E78" s="12">
        <v>0</v>
      </c>
      <c r="F78" s="13"/>
      <c r="G78" s="12"/>
      <c r="I78" s="18">
        <f t="shared" si="3"/>
        <v>0.792105263</v>
      </c>
      <c r="J78" s="18">
        <f t="shared" si="4"/>
        <v>0.792105263</v>
      </c>
    </row>
    <row r="79" customHeight="1" spans="1:10">
      <c r="A79" s="9" t="s">
        <v>106</v>
      </c>
      <c r="B79" s="10">
        <v>202105090321</v>
      </c>
      <c r="C79" s="9" t="s">
        <v>124</v>
      </c>
      <c r="D79" s="11">
        <v>0.854210526</v>
      </c>
      <c r="E79" s="12">
        <v>2.55</v>
      </c>
      <c r="F79" s="13" t="s">
        <v>125</v>
      </c>
      <c r="G79" s="12"/>
      <c r="I79" s="18">
        <f>D79+E79</f>
        <v>3.404210526</v>
      </c>
      <c r="J79" s="18">
        <f t="shared" si="4"/>
        <v>3.404210526</v>
      </c>
    </row>
    <row r="80" customHeight="1" spans="1:10">
      <c r="A80" s="9" t="s">
        <v>106</v>
      </c>
      <c r="B80" s="10">
        <v>202105090323</v>
      </c>
      <c r="C80" s="19" t="s">
        <v>126</v>
      </c>
      <c r="D80" s="11">
        <v>0.772105263</v>
      </c>
      <c r="E80" s="12">
        <v>0</v>
      </c>
      <c r="F80" s="13"/>
      <c r="G80" s="12"/>
      <c r="I80" s="18">
        <f>D80</f>
        <v>0.772105263</v>
      </c>
      <c r="J80" s="18">
        <f t="shared" si="4"/>
        <v>0.772105263</v>
      </c>
    </row>
    <row r="81" customHeight="1" spans="1:10">
      <c r="A81" s="9" t="s">
        <v>106</v>
      </c>
      <c r="B81" s="10">
        <v>202106010310</v>
      </c>
      <c r="C81" s="9" t="s">
        <v>127</v>
      </c>
      <c r="D81" s="11">
        <v>0.808351064</v>
      </c>
      <c r="E81" s="12">
        <v>0</v>
      </c>
      <c r="F81" s="13"/>
      <c r="G81" s="12"/>
      <c r="I81" s="18">
        <f>D81</f>
        <v>0.808351064</v>
      </c>
      <c r="J81" s="18">
        <f t="shared" si="4"/>
        <v>0.808351064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难得</cp:lastModifiedBy>
  <dcterms:created xsi:type="dcterms:W3CDTF">2006-09-16T00:00:00Z</dcterms:created>
  <dcterms:modified xsi:type="dcterms:W3CDTF">2024-08-16T07:28:41Z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740CC2D7A85941029334DABE58DAA157_12</vt:lpwstr>
  </property>
  <property fmtid="{D5CDD505-2E9C-101B-9397-08002B2CF9AE}" pid="3" name="KSOProductBuildVer">
    <vt:lpwstr>2052-12.1.0.17147</vt:lpwstr>
  </property>
</Properties>
</file>